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HUAWEI\Desktop\预算\"/>
    </mc:Choice>
  </mc:AlternateContent>
  <xr:revisionPtr revIDLastSave="0" documentId="13_ncr:1_{EA669999-8A51-425E-8E66-4AF6094634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Sheet1!$A$1:$L$106</definedName>
  </definedNames>
  <calcPr calcId="191029"/>
</workbook>
</file>

<file path=xl/calcChain.xml><?xml version="1.0" encoding="utf-8"?>
<calcChain xmlns="http://schemas.openxmlformats.org/spreadsheetml/2006/main">
  <c r="E85" i="1" l="1"/>
  <c r="E104" i="1"/>
  <c r="E18" i="1"/>
  <c r="E8" i="1"/>
  <c r="E105" i="1" l="1"/>
</calcChain>
</file>

<file path=xl/sharedStrings.xml><?xml version="1.0" encoding="utf-8"?>
<sst xmlns="http://schemas.openxmlformats.org/spreadsheetml/2006/main" count="346" uniqueCount="152">
  <si>
    <t>2023年部门预算二上明细表</t>
  </si>
  <si>
    <t>单位名称（公章）：</t>
  </si>
  <si>
    <t>单位：万元</t>
  </si>
  <si>
    <t>项目类别</t>
  </si>
  <si>
    <t>资金性质</t>
  </si>
  <si>
    <t>项目摘要</t>
  </si>
  <si>
    <t>金额</t>
  </si>
  <si>
    <t>功能科目</t>
  </si>
  <si>
    <t>政府经济科目</t>
  </si>
  <si>
    <t>部门经济科目</t>
  </si>
  <si>
    <t>政府采购标识</t>
  </si>
  <si>
    <t>项目依据</t>
  </si>
  <si>
    <t>项目分类</t>
  </si>
  <si>
    <t>备注</t>
  </si>
  <si>
    <t>人员经费</t>
  </si>
  <si>
    <t>一般公共预算</t>
  </si>
  <si>
    <t>合计</t>
  </si>
  <si>
    <t>公用经费</t>
  </si>
  <si>
    <t>公务用车运行维护费</t>
  </si>
  <si>
    <t>30231 公务用车运行维护费</t>
  </si>
  <si>
    <t>是</t>
  </si>
  <si>
    <t>参照往年</t>
  </si>
  <si>
    <t>经常性项目</t>
  </si>
  <si>
    <t>邮电费</t>
  </si>
  <si>
    <t>30207 邮电费</t>
  </si>
  <si>
    <t>否</t>
  </si>
  <si>
    <t>会议费</t>
  </si>
  <si>
    <t>30215 会议费</t>
  </si>
  <si>
    <t>办公费</t>
  </si>
  <si>
    <t>30201 办公费</t>
  </si>
  <si>
    <t>其他对个人和家庭的补助</t>
  </si>
  <si>
    <t>30399 其他对个人和家庭的补助</t>
  </si>
  <si>
    <t>公务接待费</t>
  </si>
  <si>
    <t>30217 公务接待费</t>
  </si>
  <si>
    <t>培训费</t>
  </si>
  <si>
    <t>30216 培训费</t>
  </si>
  <si>
    <t>30299 其他商品和服务支出</t>
  </si>
  <si>
    <t>其他运转类</t>
  </si>
  <si>
    <t>劳务派遣人员费用</t>
  </si>
  <si>
    <t>30226 劳务费</t>
  </si>
  <si>
    <t>公务出行专项</t>
  </si>
  <si>
    <t>30239 其他交通费 其他交通费</t>
  </si>
  <si>
    <t>车辆租赁费</t>
  </si>
  <si>
    <t>机动应急保障支出专项</t>
  </si>
  <si>
    <t>食堂餐费补助</t>
  </si>
  <si>
    <t>30229 福利费 福利费</t>
  </si>
  <si>
    <t>慰问费</t>
  </si>
  <si>
    <t>招商引资和日常运行保障专项（办公费）</t>
  </si>
  <si>
    <t>招商引资和日常运行保障专项（差旅费）</t>
  </si>
  <si>
    <t>30211 差旅费 差旅费</t>
  </si>
  <si>
    <t>管委会电费专项</t>
  </si>
  <si>
    <t>30211 电费</t>
  </si>
  <si>
    <t>管委会水费专项</t>
  </si>
  <si>
    <t>30205 水费</t>
  </si>
  <si>
    <t>管委会蒸汽费专项</t>
  </si>
  <si>
    <t>30208 取暖费</t>
  </si>
  <si>
    <t>管委会办公区基础维修（维护）运行费</t>
  </si>
  <si>
    <t>30213 维修（护）费</t>
  </si>
  <si>
    <t>管委会办公区净水系统维保费用</t>
  </si>
  <si>
    <t>管委会办公区监控安防设备维保费用</t>
  </si>
  <si>
    <t>保密日常支出</t>
  </si>
  <si>
    <t>机要专网使用费</t>
  </si>
  <si>
    <t>30214 租赁费</t>
  </si>
  <si>
    <t>租赁费</t>
  </si>
  <si>
    <t>办公楼网络链路服务</t>
  </si>
  <si>
    <t>保密计算机桌面安全技术服务</t>
  </si>
  <si>
    <t>31007 信息网络及软件购置更新</t>
  </si>
  <si>
    <t>信息网络及软件购置更新</t>
  </si>
  <si>
    <t>200Ｍ光纤宽带使用费</t>
  </si>
  <si>
    <t>值班室视频点名系统升级维护</t>
  </si>
  <si>
    <t>政务公开培训费</t>
  </si>
  <si>
    <t>党建费用</t>
  </si>
  <si>
    <t>通信网络租赁费（联通、移动视频会专线）</t>
  </si>
  <si>
    <t>制作费</t>
  </si>
  <si>
    <t>根据会议需要，特制定台签、瓷杯、纸杯、手抽等（30299 其他商品和服务支出其他商品和服务支出；30202印刷费）</t>
  </si>
  <si>
    <t>“三个一批活动”视频保障</t>
  </si>
  <si>
    <t>“三个一批活动”现场保障费用</t>
  </si>
  <si>
    <t>30227 委托业务费</t>
  </si>
  <si>
    <t>会议系统维保费</t>
  </si>
  <si>
    <t>日常公务接待专项</t>
  </si>
  <si>
    <t>检察院及纪工委办公场所电费</t>
  </si>
  <si>
    <t>检察院及纪工委办公场所水费</t>
  </si>
  <si>
    <t>检察院及纪工委办公场所暖气费</t>
  </si>
  <si>
    <t>检察院及纪工委办公场所维修（维护）费</t>
  </si>
  <si>
    <t>消防维保15万；空调维保25万；电梯维保3万</t>
  </si>
  <si>
    <t>办公楼1636.84万；附属楼866.44417</t>
  </si>
  <si>
    <t>派驻机构办公场所租赁费</t>
  </si>
  <si>
    <t>30215 租赁费</t>
  </si>
  <si>
    <t>省直机关办公场所租赁费</t>
  </si>
  <si>
    <t>其他未支付费用（市场监管局及生态环境分局）</t>
  </si>
  <si>
    <t>综改税务局办公场所租赁费</t>
  </si>
  <si>
    <t>管委会食堂管理费</t>
  </si>
  <si>
    <t>印刷费</t>
  </si>
  <si>
    <t>30202 印刷费</t>
  </si>
  <si>
    <t>日常办公家具及设备采购费</t>
  </si>
  <si>
    <t>31002 办公设备购置</t>
  </si>
  <si>
    <t>管委会办公区物业管理费</t>
  </si>
  <si>
    <t>30209 物业管理费</t>
  </si>
  <si>
    <t>纪检监察工委及检察院办公区物业管理费</t>
  </si>
  <si>
    <t>公务车辆购置费</t>
  </si>
  <si>
    <t>30913 公务用车购置</t>
  </si>
  <si>
    <t>政府性基金</t>
  </si>
  <si>
    <t>特定目标类</t>
  </si>
  <si>
    <t>国有资本经营预算</t>
  </si>
  <si>
    <t>总计</t>
  </si>
  <si>
    <t xml:space="preserve">    附注：1.项目依据是指落实中央、省政府、上级主管部门的文件精神及党工委、管委会决议等。
          2.项目资金需求应客观真实，有明确的绩效目标。
          3.人员经费填报部门仅包括人力资源部、阳曲园区。 
          4.公用经费由管委会内设部门及事业单位填报，派驻单位无需填报。
          5.项目需求如包含政府采购和非政府采购，应分项填报。
          6.功能科目如2011301,政府经济科目如5050299,部门经济科目如30201 办公费。
          7.合计行和总计行已预先设置好公式，填报时不要删除。
          8.本表需提交纸质版和电子版，其中纸质版需由部门领导签字并加盖公章。
          9.政策兑现类需提供测算明细和奖补依据。
          10.国有资本经营预算仅限国资中心填写，其他单位无需填报。</t>
  </si>
  <si>
    <t>否</t>
    <phoneticPr fontId="6" type="noConversion"/>
  </si>
  <si>
    <t>纪委办公楼三层会议室改造工程费用</t>
    <phoneticPr fontId="6" type="noConversion"/>
  </si>
  <si>
    <t>纪委办公楼三层会议室改造造价编制费用</t>
    <phoneticPr fontId="6" type="noConversion"/>
  </si>
  <si>
    <t>纪委办公楼三层会议室改造设备采购费用</t>
    <phoneticPr fontId="6" type="noConversion"/>
  </si>
  <si>
    <t>纪委办公楼三层会议室改造家具采购费用</t>
    <phoneticPr fontId="6" type="noConversion"/>
  </si>
  <si>
    <t>30214 租赁费</t>
    <phoneticPr fontId="6" type="noConversion"/>
  </si>
  <si>
    <t>检察院动力电源改造尾款</t>
    <phoneticPr fontId="6" type="noConversion"/>
  </si>
  <si>
    <t>30213维修（护）费</t>
    <phoneticPr fontId="6" type="noConversion"/>
  </si>
  <si>
    <t>31006大型修缮</t>
    <phoneticPr fontId="6" type="noConversion"/>
  </si>
  <si>
    <t>30227委托业务费</t>
    <phoneticPr fontId="6" type="noConversion"/>
  </si>
  <si>
    <t>31002办公设备采购</t>
  </si>
  <si>
    <t>31002办公设备采购</t>
    <phoneticPr fontId="6" type="noConversion"/>
  </si>
  <si>
    <t>30299其他商品服务支出</t>
    <phoneticPr fontId="6" type="noConversion"/>
  </si>
  <si>
    <t>30227 委托业务费</t>
    <phoneticPr fontId="6" type="noConversion"/>
  </si>
  <si>
    <t>档案整理服务</t>
    <phoneticPr fontId="6" type="noConversion"/>
  </si>
  <si>
    <t>档案维修服务</t>
    <phoneticPr fontId="6" type="noConversion"/>
  </si>
  <si>
    <t>日常办公家具及设备采购费</t>
    <phoneticPr fontId="6" type="noConversion"/>
  </si>
  <si>
    <t>学府园区餐厅场所租赁费</t>
    <phoneticPr fontId="6" type="noConversion"/>
  </si>
  <si>
    <t>学府园区餐厅水费</t>
    <phoneticPr fontId="6" type="noConversion"/>
  </si>
  <si>
    <t>学府园区餐厅电费</t>
    <phoneticPr fontId="6" type="noConversion"/>
  </si>
  <si>
    <t>学府园区餐厅暖气费</t>
    <phoneticPr fontId="6" type="noConversion"/>
  </si>
  <si>
    <t>学府园区餐厅空调费</t>
    <phoneticPr fontId="6" type="noConversion"/>
  </si>
  <si>
    <t>学府园区餐厅物业费</t>
    <phoneticPr fontId="6" type="noConversion"/>
  </si>
  <si>
    <t>30209 物业管理费</t>
    <phoneticPr fontId="6" type="noConversion"/>
  </si>
  <si>
    <t>30299其他商品和服务支出</t>
    <phoneticPr fontId="6" type="noConversion"/>
  </si>
  <si>
    <t>区法院、公安、交警办公场所基础改造费用</t>
    <phoneticPr fontId="6" type="noConversion"/>
  </si>
  <si>
    <t>一次性项目</t>
  </si>
  <si>
    <t>省直餐厅场所租赁费</t>
    <phoneticPr fontId="6" type="noConversion"/>
  </si>
  <si>
    <t>差旅费</t>
    <phoneticPr fontId="6" type="noConversion"/>
  </si>
  <si>
    <t>30211差旅费</t>
    <phoneticPr fontId="6" type="noConversion"/>
  </si>
  <si>
    <t>公安分局941.0072万；交警大队553.3478万；环保局112.67万；市场监督管理局141.541万；税务局学府园区分局67.0165万；</t>
    <phoneticPr fontId="6" type="noConversion"/>
  </si>
  <si>
    <t>管委会办公楼及附属楼租赁费</t>
    <phoneticPr fontId="6" type="noConversion"/>
  </si>
  <si>
    <t>值班保障</t>
    <phoneticPr fontId="6" type="noConversion"/>
  </si>
  <si>
    <t>办公场所租赁专项</t>
    <phoneticPr fontId="6" type="noConversion"/>
  </si>
  <si>
    <t>学府院区餐厅运行专项</t>
    <phoneticPr fontId="6" type="noConversion"/>
  </si>
  <si>
    <t>纪委办公楼三层会议室设计服务费</t>
    <phoneticPr fontId="6" type="noConversion"/>
  </si>
  <si>
    <t>检察院及纪工委办公场所及车位租赁费</t>
    <phoneticPr fontId="6" type="noConversion"/>
  </si>
  <si>
    <t>纪委办公楼三层会议室改造专项</t>
    <phoneticPr fontId="6" type="noConversion"/>
  </si>
  <si>
    <t>专业会议服务费</t>
    <phoneticPr fontId="6" type="noConversion"/>
  </si>
  <si>
    <t>管委会日常运转专项</t>
    <phoneticPr fontId="6" type="noConversion"/>
  </si>
  <si>
    <t>家具及设备采购专项</t>
    <phoneticPr fontId="6" type="noConversion"/>
  </si>
  <si>
    <t>档案整理服务（原经济区档案）</t>
    <phoneticPr fontId="6" type="noConversion"/>
  </si>
  <si>
    <t>一般公共预算</t>
    <phoneticPr fontId="6" type="noConversion"/>
  </si>
  <si>
    <t>纪委办公楼三层会议室设备家具改造专项</t>
    <phoneticPr fontId="6" type="noConversion"/>
  </si>
  <si>
    <t>就餐补助及春节慰问金</t>
    <phoneticPr fontId="6" type="noConversion"/>
  </si>
  <si>
    <t>劳务派遣人员费用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</si>
</sst>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6"/>
  <sheetViews>
    <sheetView tabSelected="1" topLeftCell="A37" zoomScale="70" zoomScaleNormal="70" workbookViewId="0">
      <selection activeCell="E55" sqref="E55"/>
    </sheetView>
  </sheetViews>
  <sheetFormatPr defaultColWidth="9" defaultRowHeight="14.4" x14ac:dyDescent="0.25"/>
  <cols>
    <col min="1" max="1" width="6.21875" style="2" customWidth="1"/>
    <col min="2" max="2" width="13.77734375" customWidth="1"/>
    <col min="3" max="3" width="13.77734375" style="2" customWidth="1"/>
    <col min="4" max="4" width="47.44140625" customWidth="1"/>
    <col min="5" max="6" width="15.77734375" style="3" customWidth="1"/>
    <col min="7" max="7" width="15.109375" customWidth="1"/>
    <col min="8" max="8" width="35.21875" style="4" customWidth="1"/>
    <col min="9" max="9" width="8.77734375" customWidth="1"/>
    <col min="10" max="10" width="22.109375" customWidth="1"/>
    <col min="11" max="11" width="17.21875" customWidth="1"/>
    <col min="12" max="12" width="41.6640625" customWidth="1"/>
    <col min="13" max="13" width="33.44140625" customWidth="1"/>
  </cols>
  <sheetData>
    <row r="1" spans="1:12" ht="36" customHeight="1" x14ac:dyDescent="0.25">
      <c r="A1" s="33" t="s">
        <v>0</v>
      </c>
      <c r="B1" s="34"/>
      <c r="C1" s="34"/>
      <c r="D1" s="34"/>
      <c r="E1" s="34"/>
      <c r="F1" s="34"/>
      <c r="G1" s="34"/>
      <c r="H1" s="33"/>
      <c r="I1" s="34"/>
      <c r="J1" s="34"/>
      <c r="K1" s="34"/>
      <c r="L1" s="34"/>
    </row>
    <row r="2" spans="1:12" ht="27" customHeight="1" x14ac:dyDescent="0.25">
      <c r="A2" t="s">
        <v>1</v>
      </c>
      <c r="B2" s="5"/>
      <c r="C2" s="26"/>
      <c r="D2" s="5"/>
      <c r="E2" s="6"/>
      <c r="F2" s="6"/>
      <c r="G2" s="7"/>
      <c r="H2" s="8"/>
      <c r="I2" s="7"/>
      <c r="J2" s="7"/>
      <c r="K2" s="35" t="s">
        <v>2</v>
      </c>
      <c r="L2" s="35"/>
    </row>
    <row r="3" spans="1:12" s="1" customFormat="1" ht="45" customHeight="1" x14ac:dyDescent="0.25">
      <c r="A3" s="9" t="s">
        <v>3</v>
      </c>
      <c r="B3" s="9" t="s">
        <v>4</v>
      </c>
      <c r="C3" s="9"/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9" t="s">
        <v>13</v>
      </c>
    </row>
    <row r="4" spans="1:12" ht="21" customHeight="1" x14ac:dyDescent="0.25">
      <c r="A4" s="44" t="s">
        <v>14</v>
      </c>
      <c r="B4" s="48" t="s">
        <v>15</v>
      </c>
      <c r="C4" s="28"/>
      <c r="D4" s="11"/>
      <c r="E4" s="12"/>
      <c r="F4" s="12"/>
      <c r="G4" s="11"/>
      <c r="H4" s="13"/>
      <c r="I4" s="11"/>
      <c r="J4" s="11"/>
      <c r="K4" s="11"/>
      <c r="L4" s="11"/>
    </row>
    <row r="5" spans="1:12" ht="21" customHeight="1" x14ac:dyDescent="0.25">
      <c r="A5" s="45"/>
      <c r="B5" s="49"/>
      <c r="C5" s="29"/>
      <c r="D5" s="11"/>
      <c r="E5" s="12"/>
      <c r="F5" s="12"/>
      <c r="G5" s="11"/>
      <c r="H5" s="13"/>
      <c r="I5" s="11"/>
      <c r="J5" s="11"/>
      <c r="K5" s="11"/>
      <c r="L5" s="11"/>
    </row>
    <row r="6" spans="1:12" ht="21" customHeight="1" x14ac:dyDescent="0.25">
      <c r="A6" s="45"/>
      <c r="B6" s="49"/>
      <c r="C6" s="29"/>
      <c r="D6" s="11"/>
      <c r="E6" s="12"/>
      <c r="F6" s="12"/>
      <c r="G6" s="11"/>
      <c r="H6" s="13"/>
      <c r="I6" s="11"/>
      <c r="J6" s="11"/>
      <c r="K6" s="11"/>
      <c r="L6" s="11"/>
    </row>
    <row r="7" spans="1:12" ht="21" customHeight="1" x14ac:dyDescent="0.25">
      <c r="A7" s="45"/>
      <c r="B7" s="49"/>
      <c r="C7" s="29"/>
      <c r="D7" s="11"/>
      <c r="E7" s="12"/>
      <c r="F7" s="12"/>
      <c r="G7" s="11"/>
      <c r="H7" s="13"/>
      <c r="I7" s="11"/>
      <c r="J7" s="11"/>
      <c r="K7" s="11"/>
      <c r="L7" s="11"/>
    </row>
    <row r="8" spans="1:12" ht="21" customHeight="1" x14ac:dyDescent="0.25">
      <c r="A8" s="46"/>
      <c r="B8" s="50"/>
      <c r="C8" s="30"/>
      <c r="D8" s="14" t="s">
        <v>16</v>
      </c>
      <c r="E8" s="12">
        <f>SUM(E4:E7)</f>
        <v>0</v>
      </c>
      <c r="F8" s="12"/>
      <c r="G8" s="11"/>
      <c r="H8" s="13"/>
      <c r="I8" s="11"/>
      <c r="J8" s="11"/>
      <c r="K8" s="11"/>
      <c r="L8" s="11"/>
    </row>
    <row r="9" spans="1:12" ht="21" customHeight="1" x14ac:dyDescent="0.25">
      <c r="A9" s="44" t="s">
        <v>17</v>
      </c>
      <c r="B9" s="48" t="s">
        <v>15</v>
      </c>
      <c r="C9" s="28"/>
      <c r="D9" s="11" t="s">
        <v>18</v>
      </c>
      <c r="E9" s="12">
        <v>60</v>
      </c>
      <c r="F9" s="12">
        <v>2010301</v>
      </c>
      <c r="G9" s="11">
        <v>5050203</v>
      </c>
      <c r="H9" s="13" t="s">
        <v>19</v>
      </c>
      <c r="I9" s="11" t="s">
        <v>20</v>
      </c>
      <c r="J9" s="11" t="s">
        <v>21</v>
      </c>
      <c r="K9" s="11" t="s">
        <v>22</v>
      </c>
      <c r="L9" s="11"/>
    </row>
    <row r="10" spans="1:12" ht="21" customHeight="1" x14ac:dyDescent="0.25">
      <c r="A10" s="45"/>
      <c r="B10" s="49"/>
      <c r="C10" s="29"/>
      <c r="D10" s="11" t="s">
        <v>18</v>
      </c>
      <c r="E10" s="12">
        <v>2</v>
      </c>
      <c r="F10" s="12">
        <v>2010301</v>
      </c>
      <c r="G10" s="11">
        <v>5050203</v>
      </c>
      <c r="H10" s="13" t="s">
        <v>19</v>
      </c>
      <c r="I10" s="21" t="s">
        <v>106</v>
      </c>
      <c r="J10" s="11" t="s">
        <v>21</v>
      </c>
      <c r="K10" s="11" t="s">
        <v>22</v>
      </c>
      <c r="L10" s="11"/>
    </row>
    <row r="11" spans="1:12" ht="21" customHeight="1" x14ac:dyDescent="0.25">
      <c r="A11" s="45"/>
      <c r="B11" s="49"/>
      <c r="C11" s="29"/>
      <c r="D11" s="11" t="s">
        <v>23</v>
      </c>
      <c r="E11" s="12">
        <v>4</v>
      </c>
      <c r="F11" s="12">
        <v>2010301</v>
      </c>
      <c r="G11" s="11">
        <v>5050299</v>
      </c>
      <c r="H11" s="13" t="s">
        <v>24</v>
      </c>
      <c r="I11" s="11" t="s">
        <v>25</v>
      </c>
      <c r="J11" s="11" t="s">
        <v>21</v>
      </c>
      <c r="K11" s="11" t="s">
        <v>22</v>
      </c>
      <c r="L11" s="11"/>
    </row>
    <row r="12" spans="1:12" ht="21" customHeight="1" x14ac:dyDescent="0.25">
      <c r="A12" s="45"/>
      <c r="B12" s="49"/>
      <c r="C12" s="29"/>
      <c r="D12" s="11" t="s">
        <v>26</v>
      </c>
      <c r="E12" s="12">
        <v>1</v>
      </c>
      <c r="F12" s="12">
        <v>2010301</v>
      </c>
      <c r="G12" s="11">
        <v>5050299</v>
      </c>
      <c r="H12" s="13" t="s">
        <v>27</v>
      </c>
      <c r="I12" s="11" t="s">
        <v>25</v>
      </c>
      <c r="J12" s="11" t="s">
        <v>21</v>
      </c>
      <c r="K12" s="11" t="s">
        <v>22</v>
      </c>
      <c r="L12" s="11"/>
    </row>
    <row r="13" spans="1:12" ht="21" customHeight="1" x14ac:dyDescent="0.25">
      <c r="A13" s="45"/>
      <c r="B13" s="49"/>
      <c r="C13" s="29"/>
      <c r="D13" s="11" t="s">
        <v>28</v>
      </c>
      <c r="E13" s="12">
        <v>8.64</v>
      </c>
      <c r="F13" s="12">
        <v>2010301</v>
      </c>
      <c r="G13" s="11">
        <v>5050299</v>
      </c>
      <c r="H13" s="13" t="s">
        <v>29</v>
      </c>
      <c r="I13" s="11" t="s">
        <v>25</v>
      </c>
      <c r="J13" s="11" t="s">
        <v>21</v>
      </c>
      <c r="K13" s="11" t="s">
        <v>22</v>
      </c>
      <c r="L13" s="11"/>
    </row>
    <row r="14" spans="1:12" ht="21" customHeight="1" x14ac:dyDescent="0.25">
      <c r="A14" s="45"/>
      <c r="B14" s="49"/>
      <c r="C14" s="29"/>
      <c r="D14" s="11" t="s">
        <v>30</v>
      </c>
      <c r="E14" s="12">
        <v>4.3</v>
      </c>
      <c r="F14" s="12">
        <v>2010301</v>
      </c>
      <c r="G14" s="11">
        <v>50999</v>
      </c>
      <c r="H14" s="13" t="s">
        <v>31</v>
      </c>
      <c r="I14" s="11" t="s">
        <v>25</v>
      </c>
      <c r="J14" s="11" t="s">
        <v>21</v>
      </c>
      <c r="K14" s="11" t="s">
        <v>22</v>
      </c>
      <c r="L14" s="11"/>
    </row>
    <row r="15" spans="1:12" ht="21" customHeight="1" x14ac:dyDescent="0.25">
      <c r="A15" s="45"/>
      <c r="B15" s="49"/>
      <c r="C15" s="29"/>
      <c r="D15" s="11" t="s">
        <v>32</v>
      </c>
      <c r="E15" s="12">
        <v>1.08</v>
      </c>
      <c r="F15" s="12">
        <v>2010301</v>
      </c>
      <c r="G15" s="11">
        <v>5050201</v>
      </c>
      <c r="H15" s="13" t="s">
        <v>33</v>
      </c>
      <c r="I15" s="11" t="s">
        <v>25</v>
      </c>
      <c r="J15" s="11" t="s">
        <v>21</v>
      </c>
      <c r="K15" s="11" t="s">
        <v>22</v>
      </c>
      <c r="L15" s="11"/>
    </row>
    <row r="16" spans="1:12" ht="21" customHeight="1" x14ac:dyDescent="0.25">
      <c r="A16" s="45"/>
      <c r="B16" s="49"/>
      <c r="C16" s="29"/>
      <c r="D16" s="21" t="s">
        <v>134</v>
      </c>
      <c r="E16" s="12">
        <v>1</v>
      </c>
      <c r="F16" s="12">
        <v>2010301</v>
      </c>
      <c r="G16" s="11">
        <v>5050299</v>
      </c>
      <c r="H16" s="22" t="s">
        <v>135</v>
      </c>
      <c r="I16" s="11" t="s">
        <v>25</v>
      </c>
      <c r="J16" s="11"/>
      <c r="K16" s="11"/>
      <c r="L16" s="11"/>
    </row>
    <row r="17" spans="1:12" ht="21" customHeight="1" x14ac:dyDescent="0.25">
      <c r="A17" s="45"/>
      <c r="B17" s="49"/>
      <c r="C17" s="29"/>
      <c r="D17" s="11" t="s">
        <v>34</v>
      </c>
      <c r="E17" s="12">
        <v>2</v>
      </c>
      <c r="F17" s="12">
        <v>2010301</v>
      </c>
      <c r="G17" s="11">
        <v>5050299</v>
      </c>
      <c r="H17" s="13" t="s">
        <v>35</v>
      </c>
      <c r="I17" s="11" t="s">
        <v>25</v>
      </c>
      <c r="J17" s="11" t="s">
        <v>21</v>
      </c>
      <c r="K17" s="11" t="s">
        <v>22</v>
      </c>
      <c r="L17" s="11"/>
    </row>
    <row r="18" spans="1:12" ht="21" customHeight="1" x14ac:dyDescent="0.25">
      <c r="A18" s="46"/>
      <c r="B18" s="50"/>
      <c r="C18" s="30"/>
      <c r="D18" s="14" t="s">
        <v>16</v>
      </c>
      <c r="E18" s="12">
        <f>SUM(E9:E17)</f>
        <v>84.02</v>
      </c>
      <c r="F18" s="12"/>
      <c r="G18" s="11"/>
      <c r="H18" s="13"/>
      <c r="I18" s="11"/>
      <c r="J18" s="11"/>
      <c r="K18" s="11"/>
      <c r="L18" s="11"/>
    </row>
    <row r="19" spans="1:12" ht="50.4" customHeight="1" x14ac:dyDescent="0.25">
      <c r="A19" s="44" t="s">
        <v>37</v>
      </c>
      <c r="B19" s="48" t="s">
        <v>148</v>
      </c>
      <c r="C19" s="52" t="s">
        <v>151</v>
      </c>
      <c r="D19" s="15" t="s">
        <v>38</v>
      </c>
      <c r="E19" s="12">
        <v>105</v>
      </c>
      <c r="F19" s="12">
        <v>2010302</v>
      </c>
      <c r="G19" s="11">
        <v>5050299</v>
      </c>
      <c r="H19" s="13" t="s">
        <v>39</v>
      </c>
      <c r="I19" s="11" t="s">
        <v>25</v>
      </c>
      <c r="J19" s="11"/>
      <c r="K19" s="11" t="s">
        <v>22</v>
      </c>
      <c r="L19" s="11"/>
    </row>
    <row r="20" spans="1:12" ht="21" customHeight="1" x14ac:dyDescent="0.25">
      <c r="A20" s="45"/>
      <c r="B20" s="49"/>
      <c r="C20" s="39" t="s">
        <v>150</v>
      </c>
      <c r="D20" s="15" t="s">
        <v>44</v>
      </c>
      <c r="E20" s="12">
        <v>350</v>
      </c>
      <c r="F20" s="12">
        <v>2010302</v>
      </c>
      <c r="G20" s="11">
        <v>5050299</v>
      </c>
      <c r="H20" s="13" t="s">
        <v>45</v>
      </c>
      <c r="I20" s="11" t="s">
        <v>25</v>
      </c>
      <c r="J20" s="11"/>
      <c r="K20" s="11" t="s">
        <v>22</v>
      </c>
      <c r="L20" s="11"/>
    </row>
    <row r="21" spans="1:12" ht="21" customHeight="1" x14ac:dyDescent="0.25">
      <c r="A21" s="45"/>
      <c r="B21" s="49"/>
      <c r="C21" s="40"/>
      <c r="D21" s="15" t="s">
        <v>46</v>
      </c>
      <c r="E21" s="12">
        <v>30</v>
      </c>
      <c r="F21" s="12">
        <v>2010302</v>
      </c>
      <c r="G21" s="11">
        <v>5050299</v>
      </c>
      <c r="H21" s="22" t="s">
        <v>118</v>
      </c>
      <c r="I21" s="11" t="s">
        <v>25</v>
      </c>
      <c r="J21" s="11"/>
      <c r="K21" s="11" t="s">
        <v>22</v>
      </c>
      <c r="L21" s="11"/>
    </row>
    <row r="22" spans="1:12" ht="21" customHeight="1" x14ac:dyDescent="0.25">
      <c r="A22" s="45"/>
      <c r="B22" s="49"/>
      <c r="C22" s="39" t="s">
        <v>146</v>
      </c>
      <c r="D22" s="11" t="s">
        <v>94</v>
      </c>
      <c r="E22" s="12">
        <v>17</v>
      </c>
      <c r="F22" s="12">
        <v>2010302</v>
      </c>
      <c r="G22" s="11">
        <v>5060199</v>
      </c>
      <c r="H22" s="13" t="s">
        <v>95</v>
      </c>
      <c r="I22" s="11" t="s">
        <v>20</v>
      </c>
      <c r="J22" s="11"/>
      <c r="K22" s="11" t="s">
        <v>22</v>
      </c>
      <c r="L22" s="11"/>
    </row>
    <row r="23" spans="1:12" ht="21" customHeight="1" x14ac:dyDescent="0.25">
      <c r="A23" s="45"/>
      <c r="B23" s="49"/>
      <c r="C23" s="39"/>
      <c r="D23" s="21" t="s">
        <v>122</v>
      </c>
      <c r="E23" s="12">
        <v>3</v>
      </c>
      <c r="F23" s="12">
        <v>2010302</v>
      </c>
      <c r="G23" s="11">
        <v>5060199</v>
      </c>
      <c r="H23" s="13" t="s">
        <v>95</v>
      </c>
      <c r="I23" s="11" t="s">
        <v>25</v>
      </c>
      <c r="J23" s="11"/>
      <c r="K23" s="11" t="s">
        <v>22</v>
      </c>
      <c r="L23" s="11"/>
    </row>
    <row r="24" spans="1:12" ht="30.6" customHeight="1" x14ac:dyDescent="0.25">
      <c r="A24" s="45"/>
      <c r="B24" s="49"/>
      <c r="C24" s="39" t="s">
        <v>145</v>
      </c>
      <c r="D24" s="15" t="s">
        <v>40</v>
      </c>
      <c r="E24" s="12">
        <v>16</v>
      </c>
      <c r="F24" s="12">
        <v>2010302</v>
      </c>
      <c r="G24" s="11">
        <v>5050299</v>
      </c>
      <c r="H24" s="13" t="s">
        <v>41</v>
      </c>
      <c r="I24" s="11" t="s">
        <v>25</v>
      </c>
      <c r="J24" s="11"/>
      <c r="K24" s="11" t="s">
        <v>22</v>
      </c>
      <c r="L24" s="11"/>
    </row>
    <row r="25" spans="1:12" ht="21" customHeight="1" x14ac:dyDescent="0.25">
      <c r="A25" s="45"/>
      <c r="B25" s="49"/>
      <c r="C25" s="39"/>
      <c r="D25" s="15" t="s">
        <v>42</v>
      </c>
      <c r="E25" s="12">
        <v>10</v>
      </c>
      <c r="F25" s="12">
        <v>2010302</v>
      </c>
      <c r="G25" s="11">
        <v>5050299</v>
      </c>
      <c r="H25" s="16" t="s">
        <v>41</v>
      </c>
      <c r="I25" s="11" t="s">
        <v>25</v>
      </c>
      <c r="J25" s="11"/>
      <c r="K25" s="11" t="s">
        <v>22</v>
      </c>
      <c r="L25" s="11"/>
    </row>
    <row r="26" spans="1:12" ht="21" customHeight="1" x14ac:dyDescent="0.25">
      <c r="A26" s="45"/>
      <c r="B26" s="49"/>
      <c r="C26" s="39"/>
      <c r="D26" s="15" t="s">
        <v>43</v>
      </c>
      <c r="E26" s="12">
        <v>70</v>
      </c>
      <c r="F26" s="12">
        <v>2010302</v>
      </c>
      <c r="G26" s="23">
        <v>5050299</v>
      </c>
      <c r="H26" s="13" t="s">
        <v>36</v>
      </c>
      <c r="I26" s="11" t="s">
        <v>25</v>
      </c>
      <c r="J26" s="11"/>
      <c r="K26" s="11" t="s">
        <v>22</v>
      </c>
      <c r="L26" s="11"/>
    </row>
    <row r="27" spans="1:12" ht="21" customHeight="1" x14ac:dyDescent="0.25">
      <c r="A27" s="45"/>
      <c r="B27" s="49"/>
      <c r="C27" s="39"/>
      <c r="D27" s="15" t="s">
        <v>47</v>
      </c>
      <c r="E27" s="12">
        <v>10</v>
      </c>
      <c r="F27" s="12">
        <v>2010302</v>
      </c>
      <c r="G27" s="11">
        <v>5050299</v>
      </c>
      <c r="H27" s="13" t="s">
        <v>29</v>
      </c>
      <c r="I27" s="11" t="s">
        <v>25</v>
      </c>
      <c r="J27" s="11"/>
      <c r="K27" s="11" t="s">
        <v>22</v>
      </c>
      <c r="L27" s="11"/>
    </row>
    <row r="28" spans="1:12" ht="21" customHeight="1" x14ac:dyDescent="0.25">
      <c r="A28" s="45"/>
      <c r="B28" s="49"/>
      <c r="C28" s="39"/>
      <c r="D28" s="15" t="s">
        <v>48</v>
      </c>
      <c r="E28" s="12">
        <v>30</v>
      </c>
      <c r="F28" s="12">
        <v>2010302</v>
      </c>
      <c r="G28" s="11">
        <v>5050299</v>
      </c>
      <c r="H28" s="13" t="s">
        <v>49</v>
      </c>
      <c r="I28" s="11" t="s">
        <v>25</v>
      </c>
      <c r="J28" s="11"/>
      <c r="K28" s="11" t="s">
        <v>22</v>
      </c>
      <c r="L28" s="11"/>
    </row>
    <row r="29" spans="1:12" ht="21" customHeight="1" x14ac:dyDescent="0.25">
      <c r="A29" s="45"/>
      <c r="B29" s="49"/>
      <c r="C29" s="39"/>
    </row>
    <row r="30" spans="1:12" ht="21" customHeight="1" x14ac:dyDescent="0.25">
      <c r="A30" s="45"/>
      <c r="B30" s="49"/>
      <c r="C30" s="39"/>
      <c r="D30" s="11" t="s">
        <v>96</v>
      </c>
      <c r="E30" s="12">
        <v>380</v>
      </c>
      <c r="F30" s="12">
        <v>2010302</v>
      </c>
      <c r="G30" s="11">
        <v>5050299</v>
      </c>
      <c r="H30" s="22" t="s">
        <v>129</v>
      </c>
      <c r="I30" s="11" t="s">
        <v>20</v>
      </c>
      <c r="J30" s="11"/>
      <c r="K30" s="11" t="s">
        <v>22</v>
      </c>
      <c r="L30" s="11"/>
    </row>
    <row r="31" spans="1:12" ht="21" customHeight="1" x14ac:dyDescent="0.25">
      <c r="A31" s="45"/>
      <c r="B31" s="49"/>
      <c r="C31" s="39"/>
      <c r="D31" s="11" t="s">
        <v>91</v>
      </c>
      <c r="E31" s="19">
        <v>275</v>
      </c>
      <c r="F31" s="12">
        <v>2010302</v>
      </c>
      <c r="G31" s="11">
        <v>5050299</v>
      </c>
      <c r="H31" s="13" t="s">
        <v>77</v>
      </c>
      <c r="I31" s="11" t="s">
        <v>25</v>
      </c>
      <c r="J31" s="11"/>
      <c r="K31" s="11" t="s">
        <v>22</v>
      </c>
      <c r="L31" s="11"/>
    </row>
    <row r="32" spans="1:12" ht="21" customHeight="1" x14ac:dyDescent="0.25">
      <c r="A32" s="45"/>
      <c r="B32" s="49"/>
      <c r="C32" s="39"/>
      <c r="D32" s="15" t="s">
        <v>50</v>
      </c>
      <c r="E32" s="12">
        <v>168</v>
      </c>
      <c r="F32" s="12">
        <v>2010302</v>
      </c>
      <c r="G32" s="11">
        <v>5050299</v>
      </c>
      <c r="H32" s="13" t="s">
        <v>51</v>
      </c>
      <c r="I32" s="11" t="s">
        <v>25</v>
      </c>
      <c r="J32" s="11"/>
      <c r="K32" s="11" t="s">
        <v>22</v>
      </c>
      <c r="L32" s="11"/>
    </row>
    <row r="33" spans="1:12" ht="21" customHeight="1" x14ac:dyDescent="0.25">
      <c r="A33" s="45"/>
      <c r="B33" s="49"/>
      <c r="C33" s="39"/>
      <c r="D33" s="15" t="s">
        <v>52</v>
      </c>
      <c r="E33" s="12">
        <v>12</v>
      </c>
      <c r="F33" s="12">
        <v>2010302</v>
      </c>
      <c r="G33" s="11">
        <v>5050299</v>
      </c>
      <c r="H33" s="13" t="s">
        <v>53</v>
      </c>
      <c r="I33" s="11" t="s">
        <v>25</v>
      </c>
      <c r="J33" s="11"/>
      <c r="K33" s="11" t="s">
        <v>22</v>
      </c>
      <c r="L33" s="11"/>
    </row>
    <row r="34" spans="1:12" ht="21" customHeight="1" x14ac:dyDescent="0.25">
      <c r="A34" s="45"/>
      <c r="B34" s="49"/>
      <c r="C34" s="39"/>
      <c r="D34" s="15" t="s">
        <v>54</v>
      </c>
      <c r="E34" s="12">
        <v>120</v>
      </c>
      <c r="F34" s="12">
        <v>2010302</v>
      </c>
      <c r="G34" s="11">
        <v>5050299</v>
      </c>
      <c r="H34" s="13" t="s">
        <v>55</v>
      </c>
      <c r="I34" s="11" t="s">
        <v>25</v>
      </c>
      <c r="J34" s="11"/>
      <c r="K34" s="11" t="s">
        <v>22</v>
      </c>
      <c r="L34" s="11"/>
    </row>
    <row r="35" spans="1:12" ht="21" customHeight="1" x14ac:dyDescent="0.25">
      <c r="A35" s="45"/>
      <c r="B35" s="49"/>
      <c r="C35" s="39"/>
      <c r="D35" s="11" t="s">
        <v>78</v>
      </c>
      <c r="E35" s="12">
        <v>15</v>
      </c>
      <c r="F35" s="12">
        <v>2010302</v>
      </c>
      <c r="G35" s="11">
        <v>5050299</v>
      </c>
      <c r="H35" s="13" t="s">
        <v>77</v>
      </c>
      <c r="I35" s="11" t="s">
        <v>25</v>
      </c>
      <c r="J35" s="11"/>
      <c r="K35" s="11" t="s">
        <v>22</v>
      </c>
      <c r="L35" s="11"/>
    </row>
    <row r="36" spans="1:12" ht="21" customHeight="1" x14ac:dyDescent="0.25">
      <c r="A36" s="45"/>
      <c r="B36" s="49"/>
      <c r="C36" s="39"/>
      <c r="D36" s="15" t="s">
        <v>56</v>
      </c>
      <c r="E36" s="12">
        <v>50</v>
      </c>
      <c r="F36" s="12">
        <v>2010302</v>
      </c>
      <c r="G36" s="11">
        <v>5050299</v>
      </c>
      <c r="H36" s="13" t="s">
        <v>57</v>
      </c>
      <c r="I36" s="11" t="s">
        <v>25</v>
      </c>
      <c r="J36" s="11"/>
      <c r="K36" s="11" t="s">
        <v>22</v>
      </c>
      <c r="L36" s="11"/>
    </row>
    <row r="37" spans="1:12" ht="21" customHeight="1" x14ac:dyDescent="0.25">
      <c r="A37" s="45"/>
      <c r="B37" s="49"/>
      <c r="C37" s="39"/>
      <c r="D37" s="15" t="s">
        <v>58</v>
      </c>
      <c r="E37" s="12">
        <v>6</v>
      </c>
      <c r="F37" s="12">
        <v>2010302</v>
      </c>
      <c r="G37" s="11">
        <v>5050299</v>
      </c>
      <c r="H37" s="13" t="s">
        <v>57</v>
      </c>
      <c r="I37" s="11" t="s">
        <v>25</v>
      </c>
      <c r="J37" s="11"/>
      <c r="K37" s="11" t="s">
        <v>22</v>
      </c>
      <c r="L37" s="11"/>
    </row>
    <row r="38" spans="1:12" ht="21" customHeight="1" x14ac:dyDescent="0.25">
      <c r="A38" s="45"/>
      <c r="B38" s="49"/>
      <c r="C38" s="39"/>
      <c r="D38" s="15" t="s">
        <v>59</v>
      </c>
      <c r="E38" s="12">
        <v>40</v>
      </c>
      <c r="F38" s="12">
        <v>2010302</v>
      </c>
      <c r="G38" s="11">
        <v>5050299</v>
      </c>
      <c r="H38" s="13" t="s">
        <v>57</v>
      </c>
      <c r="I38" s="11" t="s">
        <v>25</v>
      </c>
      <c r="J38" s="11"/>
      <c r="K38" s="11" t="s">
        <v>22</v>
      </c>
      <c r="L38" s="11"/>
    </row>
    <row r="39" spans="1:12" ht="21" customHeight="1" x14ac:dyDescent="0.25">
      <c r="A39" s="45"/>
      <c r="B39" s="49"/>
      <c r="C39" s="39"/>
      <c r="D39" s="17" t="s">
        <v>60</v>
      </c>
      <c r="E39" s="18">
        <v>2.5</v>
      </c>
      <c r="F39" s="12">
        <v>2010302</v>
      </c>
      <c r="G39" s="11">
        <v>5050299</v>
      </c>
      <c r="H39" s="13" t="s">
        <v>29</v>
      </c>
      <c r="I39" s="11" t="s">
        <v>25</v>
      </c>
      <c r="J39" s="11"/>
      <c r="K39" s="11" t="s">
        <v>22</v>
      </c>
      <c r="L39" s="11" t="s">
        <v>28</v>
      </c>
    </row>
    <row r="40" spans="1:12" ht="21" customHeight="1" x14ac:dyDescent="0.25">
      <c r="A40" s="45"/>
      <c r="B40" s="49"/>
      <c r="C40" s="39"/>
      <c r="D40" s="11" t="s">
        <v>61</v>
      </c>
      <c r="E40" s="12">
        <v>2</v>
      </c>
      <c r="F40" s="12">
        <v>2010302</v>
      </c>
      <c r="G40" s="11">
        <v>5050299</v>
      </c>
      <c r="H40" s="13" t="s">
        <v>62</v>
      </c>
      <c r="I40" s="11" t="s">
        <v>25</v>
      </c>
      <c r="J40" s="11"/>
      <c r="K40" s="11" t="s">
        <v>22</v>
      </c>
      <c r="L40" s="11" t="s">
        <v>63</v>
      </c>
    </row>
    <row r="41" spans="1:12" ht="21" customHeight="1" x14ac:dyDescent="0.25">
      <c r="A41" s="45"/>
      <c r="B41" s="49"/>
      <c r="C41" s="39"/>
      <c r="D41" s="11" t="s">
        <v>64</v>
      </c>
      <c r="E41" s="12">
        <v>17.5</v>
      </c>
      <c r="F41" s="12">
        <v>2010302</v>
      </c>
      <c r="G41" s="11">
        <v>5050299</v>
      </c>
      <c r="H41" s="22" t="s">
        <v>115</v>
      </c>
      <c r="I41" s="11" t="s">
        <v>25</v>
      </c>
      <c r="J41" s="11"/>
      <c r="K41" s="11" t="s">
        <v>22</v>
      </c>
      <c r="L41" s="11"/>
    </row>
    <row r="42" spans="1:12" ht="21" customHeight="1" x14ac:dyDescent="0.25">
      <c r="A42" s="45"/>
      <c r="B42" s="49"/>
      <c r="C42" s="39"/>
      <c r="D42" s="21" t="s">
        <v>65</v>
      </c>
      <c r="E42" s="24">
        <v>16.5</v>
      </c>
      <c r="F42" s="24">
        <v>2010302</v>
      </c>
      <c r="G42" s="21">
        <v>5050299</v>
      </c>
      <c r="H42" s="22" t="s">
        <v>66</v>
      </c>
      <c r="I42" s="21" t="s">
        <v>25</v>
      </c>
      <c r="J42" s="21"/>
      <c r="K42" s="11" t="s">
        <v>22</v>
      </c>
      <c r="L42" s="21" t="s">
        <v>67</v>
      </c>
    </row>
    <row r="43" spans="1:12" ht="21" customHeight="1" x14ac:dyDescent="0.25">
      <c r="A43" s="45"/>
      <c r="B43" s="49"/>
      <c r="C43" s="39"/>
      <c r="D43" s="11" t="s">
        <v>68</v>
      </c>
      <c r="E43" s="12">
        <v>18</v>
      </c>
      <c r="F43" s="12">
        <v>2010302</v>
      </c>
      <c r="G43" s="11">
        <v>5050299</v>
      </c>
      <c r="H43" s="13" t="s">
        <v>62</v>
      </c>
      <c r="I43" s="11" t="s">
        <v>25</v>
      </c>
      <c r="J43" s="11"/>
      <c r="K43" s="11" t="s">
        <v>22</v>
      </c>
      <c r="L43" s="11"/>
    </row>
    <row r="44" spans="1:12" ht="21" customHeight="1" x14ac:dyDescent="0.25">
      <c r="A44" s="45"/>
      <c r="B44" s="49"/>
      <c r="C44" s="39"/>
      <c r="D44" s="20" t="s">
        <v>72</v>
      </c>
      <c r="E44" s="12">
        <v>50</v>
      </c>
      <c r="F44" s="12">
        <v>2010302</v>
      </c>
      <c r="G44" s="11">
        <v>5050299</v>
      </c>
      <c r="H44" s="13" t="s">
        <v>62</v>
      </c>
      <c r="I44" s="11" t="s">
        <v>25</v>
      </c>
      <c r="J44" s="11"/>
      <c r="K44" s="11" t="s">
        <v>22</v>
      </c>
      <c r="L44" s="11"/>
    </row>
    <row r="45" spans="1:12" ht="21" customHeight="1" x14ac:dyDescent="0.25">
      <c r="A45" s="45"/>
      <c r="B45" s="49"/>
      <c r="C45" s="39"/>
      <c r="D45" s="21" t="s">
        <v>138</v>
      </c>
      <c r="E45" s="12">
        <v>5</v>
      </c>
      <c r="F45" s="12">
        <v>2010302</v>
      </c>
      <c r="G45" s="11">
        <v>5050299</v>
      </c>
      <c r="H45" s="13" t="s">
        <v>66</v>
      </c>
      <c r="I45" s="11" t="s">
        <v>25</v>
      </c>
      <c r="J45" s="11"/>
      <c r="K45" s="11" t="s">
        <v>22</v>
      </c>
      <c r="L45" s="20" t="s">
        <v>69</v>
      </c>
    </row>
    <row r="46" spans="1:12" ht="21" customHeight="1" x14ac:dyDescent="0.25">
      <c r="A46" s="45"/>
      <c r="B46" s="49"/>
      <c r="C46" s="39"/>
      <c r="D46" s="21" t="s">
        <v>147</v>
      </c>
      <c r="E46" s="12">
        <v>100</v>
      </c>
      <c r="F46" s="12">
        <v>2010302</v>
      </c>
      <c r="G46" s="11">
        <v>5050299</v>
      </c>
      <c r="H46" s="22" t="s">
        <v>115</v>
      </c>
      <c r="I46" s="11" t="s">
        <v>25</v>
      </c>
      <c r="J46" s="11"/>
      <c r="K46" s="11" t="s">
        <v>132</v>
      </c>
      <c r="L46" s="20"/>
    </row>
    <row r="47" spans="1:12" ht="21" customHeight="1" x14ac:dyDescent="0.25">
      <c r="A47" s="45"/>
      <c r="B47" s="49"/>
      <c r="C47" s="39"/>
      <c r="D47" s="25" t="s">
        <v>120</v>
      </c>
      <c r="E47" s="24">
        <v>19</v>
      </c>
      <c r="F47" s="24">
        <v>2010302</v>
      </c>
      <c r="G47" s="21">
        <v>5050299</v>
      </c>
      <c r="H47" s="22" t="s">
        <v>77</v>
      </c>
      <c r="I47" s="21" t="s">
        <v>25</v>
      </c>
      <c r="J47" s="21"/>
      <c r="K47" s="11" t="s">
        <v>22</v>
      </c>
      <c r="L47" s="20"/>
    </row>
    <row r="48" spans="1:12" ht="21" customHeight="1" x14ac:dyDescent="0.25">
      <c r="A48" s="45"/>
      <c r="B48" s="49"/>
      <c r="C48" s="39"/>
      <c r="D48" s="25" t="s">
        <v>121</v>
      </c>
      <c r="E48" s="24">
        <v>3</v>
      </c>
      <c r="F48" s="24">
        <v>2010302</v>
      </c>
      <c r="G48" s="21">
        <v>5050299</v>
      </c>
      <c r="H48" s="22" t="s">
        <v>113</v>
      </c>
      <c r="I48" s="21" t="s">
        <v>25</v>
      </c>
      <c r="J48" s="21"/>
      <c r="K48" s="11" t="s">
        <v>22</v>
      </c>
      <c r="L48" s="20"/>
    </row>
    <row r="49" spans="1:13" ht="21" customHeight="1" x14ac:dyDescent="0.25">
      <c r="A49" s="45"/>
      <c r="B49" s="49"/>
      <c r="C49" s="39"/>
      <c r="D49" s="11" t="s">
        <v>70</v>
      </c>
      <c r="E49" s="12">
        <v>0.5</v>
      </c>
      <c r="F49" s="12">
        <v>2010302</v>
      </c>
      <c r="G49" s="11">
        <v>5020316</v>
      </c>
      <c r="H49" s="13" t="s">
        <v>35</v>
      </c>
      <c r="I49" s="11" t="s">
        <v>25</v>
      </c>
      <c r="J49" s="11"/>
      <c r="K49" s="11" t="s">
        <v>22</v>
      </c>
      <c r="L49" s="11" t="s">
        <v>34</v>
      </c>
    </row>
    <row r="50" spans="1:13" ht="21" customHeight="1" x14ac:dyDescent="0.25">
      <c r="A50" s="45"/>
      <c r="B50" s="49"/>
      <c r="C50" s="39"/>
      <c r="D50" s="11" t="s">
        <v>71</v>
      </c>
      <c r="E50" s="12">
        <v>0.5</v>
      </c>
      <c r="F50" s="12">
        <v>2010302</v>
      </c>
      <c r="G50" s="11">
        <v>5020316</v>
      </c>
      <c r="H50" s="13" t="s">
        <v>35</v>
      </c>
      <c r="I50" s="11" t="s">
        <v>25</v>
      </c>
      <c r="J50" s="11"/>
      <c r="K50" s="11" t="s">
        <v>22</v>
      </c>
      <c r="L50" s="11" t="s">
        <v>34</v>
      </c>
    </row>
    <row r="51" spans="1:13" ht="21" customHeight="1" x14ac:dyDescent="0.25">
      <c r="A51" s="45"/>
      <c r="B51" s="49"/>
      <c r="C51" s="39"/>
      <c r="D51" s="21" t="s">
        <v>73</v>
      </c>
      <c r="E51" s="24">
        <v>8</v>
      </c>
      <c r="F51" s="24">
        <v>2010302</v>
      </c>
      <c r="G51" s="21">
        <v>5050299</v>
      </c>
      <c r="H51" s="22" t="s">
        <v>36</v>
      </c>
      <c r="I51" s="11" t="s">
        <v>25</v>
      </c>
      <c r="J51" s="11"/>
      <c r="K51" s="11" t="s">
        <v>22</v>
      </c>
      <c r="L51" s="11" t="s">
        <v>74</v>
      </c>
    </row>
    <row r="52" spans="1:13" ht="21" customHeight="1" x14ac:dyDescent="0.25">
      <c r="A52" s="45"/>
      <c r="B52" s="49"/>
      <c r="C52" s="39"/>
      <c r="D52" s="21" t="s">
        <v>144</v>
      </c>
      <c r="E52" s="12">
        <v>70</v>
      </c>
      <c r="F52" s="12">
        <v>2010302</v>
      </c>
      <c r="G52" s="11">
        <v>5050299</v>
      </c>
      <c r="H52" s="13" t="s">
        <v>77</v>
      </c>
      <c r="I52" s="11" t="s">
        <v>25</v>
      </c>
      <c r="J52" s="11"/>
      <c r="K52" s="11" t="s">
        <v>22</v>
      </c>
      <c r="L52" s="11"/>
    </row>
    <row r="53" spans="1:13" ht="21" customHeight="1" x14ac:dyDescent="0.25">
      <c r="A53" s="45"/>
      <c r="B53" s="49"/>
      <c r="C53" s="39"/>
      <c r="D53" s="11" t="s">
        <v>92</v>
      </c>
      <c r="E53" s="12">
        <v>30</v>
      </c>
      <c r="F53" s="12">
        <v>2010302</v>
      </c>
      <c r="G53" s="11">
        <v>5050299</v>
      </c>
      <c r="H53" s="13" t="s">
        <v>93</v>
      </c>
      <c r="I53" s="11" t="s">
        <v>20</v>
      </c>
      <c r="J53" s="11"/>
      <c r="K53" s="11" t="s">
        <v>22</v>
      </c>
      <c r="L53" s="11"/>
    </row>
    <row r="54" spans="1:13" ht="21" customHeight="1" x14ac:dyDescent="0.25">
      <c r="A54" s="45"/>
      <c r="B54" s="49"/>
      <c r="C54" s="39"/>
      <c r="D54" s="11" t="s">
        <v>75</v>
      </c>
      <c r="E54" s="12">
        <v>60</v>
      </c>
      <c r="F54" s="12">
        <v>2010302</v>
      </c>
      <c r="G54" s="11">
        <v>5050299</v>
      </c>
      <c r="H54" s="22" t="s">
        <v>111</v>
      </c>
      <c r="I54" s="11" t="s">
        <v>25</v>
      </c>
      <c r="J54" s="11"/>
      <c r="K54" s="11" t="s">
        <v>22</v>
      </c>
      <c r="L54" s="11"/>
    </row>
    <row r="55" spans="1:13" ht="21" customHeight="1" x14ac:dyDescent="0.25">
      <c r="A55" s="45"/>
      <c r="B55" s="49"/>
      <c r="C55" s="39"/>
      <c r="D55" s="11" t="s">
        <v>76</v>
      </c>
      <c r="E55" s="12">
        <v>130</v>
      </c>
      <c r="F55" s="12">
        <v>2010302</v>
      </c>
      <c r="G55" s="11">
        <v>5050299</v>
      </c>
      <c r="H55" s="22" t="s">
        <v>119</v>
      </c>
      <c r="I55" s="11" t="s">
        <v>25</v>
      </c>
      <c r="J55" s="11"/>
      <c r="K55" s="11" t="s">
        <v>22</v>
      </c>
      <c r="L55" s="11"/>
    </row>
    <row r="56" spans="1:13" ht="21" customHeight="1" x14ac:dyDescent="0.25">
      <c r="A56" s="45"/>
      <c r="B56" s="49"/>
      <c r="C56" s="39"/>
      <c r="D56" s="11" t="s">
        <v>79</v>
      </c>
      <c r="E56" s="12">
        <v>60</v>
      </c>
      <c r="F56" s="12">
        <v>2010302</v>
      </c>
      <c r="G56" s="11">
        <v>5050201</v>
      </c>
      <c r="H56" s="13" t="s">
        <v>33</v>
      </c>
      <c r="I56" s="11" t="s">
        <v>25</v>
      </c>
      <c r="J56" s="11"/>
      <c r="K56" s="11" t="s">
        <v>22</v>
      </c>
      <c r="L56" s="11"/>
    </row>
    <row r="57" spans="1:13" ht="21" customHeight="1" x14ac:dyDescent="0.25">
      <c r="A57" s="45"/>
      <c r="B57" s="49"/>
      <c r="C57" s="29"/>
      <c r="D57" s="11" t="s">
        <v>99</v>
      </c>
      <c r="E57" s="12">
        <v>25</v>
      </c>
      <c r="F57" s="12">
        <v>2010302</v>
      </c>
      <c r="G57" s="11">
        <v>5060101</v>
      </c>
      <c r="H57" s="13" t="s">
        <v>100</v>
      </c>
      <c r="I57" s="11" t="s">
        <v>20</v>
      </c>
      <c r="J57" s="11"/>
      <c r="K57" s="11" t="s">
        <v>132</v>
      </c>
      <c r="L57" s="11"/>
    </row>
    <row r="58" spans="1:13" ht="21" customHeight="1" x14ac:dyDescent="0.25">
      <c r="A58" s="45"/>
      <c r="B58" s="49"/>
      <c r="C58" s="40"/>
      <c r="D58" s="11" t="s">
        <v>80</v>
      </c>
      <c r="E58" s="12">
        <v>60</v>
      </c>
      <c r="F58" s="12">
        <v>2010302</v>
      </c>
      <c r="G58" s="11">
        <v>5050299</v>
      </c>
      <c r="H58" s="13" t="s">
        <v>51</v>
      </c>
      <c r="I58" s="11" t="s">
        <v>25</v>
      </c>
      <c r="J58" s="11"/>
      <c r="K58" s="11" t="s">
        <v>22</v>
      </c>
      <c r="L58" s="11"/>
      <c r="M58" s="32">
        <v>358</v>
      </c>
    </row>
    <row r="59" spans="1:13" ht="21" customHeight="1" x14ac:dyDescent="0.25">
      <c r="A59" s="45"/>
      <c r="B59" s="49"/>
      <c r="C59" s="40"/>
      <c r="D59" s="11" t="s">
        <v>81</v>
      </c>
      <c r="E59" s="12">
        <v>5</v>
      </c>
      <c r="F59" s="12">
        <v>2010302</v>
      </c>
      <c r="G59" s="11">
        <v>5050299</v>
      </c>
      <c r="H59" s="13" t="s">
        <v>53</v>
      </c>
      <c r="I59" s="11" t="s">
        <v>25</v>
      </c>
      <c r="J59" s="11"/>
      <c r="K59" s="11" t="s">
        <v>22</v>
      </c>
      <c r="L59" s="11"/>
      <c r="M59" s="32"/>
    </row>
    <row r="60" spans="1:13" ht="21" customHeight="1" x14ac:dyDescent="0.25">
      <c r="A60" s="45"/>
      <c r="B60" s="49"/>
      <c r="C60" s="40"/>
      <c r="D60" s="11" t="s">
        <v>82</v>
      </c>
      <c r="E60" s="12">
        <v>50</v>
      </c>
      <c r="F60" s="12">
        <v>2010302</v>
      </c>
      <c r="G60" s="11">
        <v>5050299</v>
      </c>
      <c r="H60" s="13" t="s">
        <v>55</v>
      </c>
      <c r="I60" s="11" t="s">
        <v>25</v>
      </c>
      <c r="J60" s="11"/>
      <c r="K60" s="11" t="s">
        <v>22</v>
      </c>
      <c r="L60" s="11"/>
      <c r="M60" s="32"/>
    </row>
    <row r="61" spans="1:13" ht="21" customHeight="1" x14ac:dyDescent="0.25">
      <c r="A61" s="45"/>
      <c r="B61" s="49"/>
      <c r="C61" s="40"/>
      <c r="D61" s="11" t="s">
        <v>83</v>
      </c>
      <c r="E61" s="12">
        <v>43</v>
      </c>
      <c r="F61" s="12">
        <v>2010302</v>
      </c>
      <c r="G61" s="11">
        <v>5050299</v>
      </c>
      <c r="H61" s="13" t="s">
        <v>57</v>
      </c>
      <c r="I61" s="11" t="s">
        <v>25</v>
      </c>
      <c r="J61" s="11"/>
      <c r="K61" s="11" t="s">
        <v>22</v>
      </c>
      <c r="L61" s="11" t="s">
        <v>84</v>
      </c>
      <c r="M61" s="32"/>
    </row>
    <row r="62" spans="1:13" ht="21" customHeight="1" x14ac:dyDescent="0.25">
      <c r="A62" s="45"/>
      <c r="B62" s="49"/>
      <c r="C62" s="40"/>
      <c r="D62" s="11" t="s">
        <v>98</v>
      </c>
      <c r="E62" s="12">
        <v>200</v>
      </c>
      <c r="F62" s="12">
        <v>2010302</v>
      </c>
      <c r="G62" s="11">
        <v>5050299</v>
      </c>
      <c r="H62" s="13" t="s">
        <v>97</v>
      </c>
      <c r="I62" s="11" t="s">
        <v>20</v>
      </c>
      <c r="J62" s="11"/>
      <c r="K62" s="11" t="s">
        <v>22</v>
      </c>
      <c r="L62" s="11"/>
      <c r="M62" s="32"/>
    </row>
    <row r="63" spans="1:13" ht="21" customHeight="1" x14ac:dyDescent="0.25">
      <c r="A63" s="45"/>
      <c r="B63" s="49"/>
      <c r="C63" s="39" t="s">
        <v>143</v>
      </c>
      <c r="D63" s="21" t="s">
        <v>107</v>
      </c>
      <c r="E63" s="12">
        <v>74</v>
      </c>
      <c r="F63" s="12">
        <v>2010302</v>
      </c>
      <c r="G63" s="11">
        <v>5060199</v>
      </c>
      <c r="H63" s="22" t="s">
        <v>114</v>
      </c>
      <c r="I63" s="11" t="s">
        <v>20</v>
      </c>
      <c r="J63" s="11"/>
      <c r="K63" s="11" t="s">
        <v>132</v>
      </c>
      <c r="L63" s="11"/>
    </row>
    <row r="64" spans="1:13" ht="21" customHeight="1" x14ac:dyDescent="0.25">
      <c r="A64" s="45"/>
      <c r="B64" s="49"/>
      <c r="C64" s="39"/>
      <c r="D64" s="21" t="s">
        <v>108</v>
      </c>
      <c r="E64" s="12">
        <v>1.5</v>
      </c>
      <c r="F64" s="12">
        <v>2010302</v>
      </c>
      <c r="G64" s="11">
        <v>5050299</v>
      </c>
      <c r="H64" s="22" t="s">
        <v>115</v>
      </c>
      <c r="I64" s="11" t="s">
        <v>25</v>
      </c>
      <c r="J64" s="11"/>
      <c r="K64" s="11" t="s">
        <v>132</v>
      </c>
      <c r="L64" s="11"/>
    </row>
    <row r="65" spans="1:13" ht="21" customHeight="1" x14ac:dyDescent="0.25">
      <c r="A65" s="45"/>
      <c r="B65" s="49"/>
      <c r="C65" s="39"/>
      <c r="D65" s="21" t="s">
        <v>141</v>
      </c>
      <c r="E65" s="12">
        <v>5.5</v>
      </c>
      <c r="F65" s="12">
        <v>2010302</v>
      </c>
      <c r="G65" s="11">
        <v>5050299</v>
      </c>
      <c r="H65" s="22"/>
      <c r="I65" s="11"/>
      <c r="J65" s="11"/>
      <c r="K65" s="11"/>
      <c r="L65" s="11"/>
    </row>
    <row r="66" spans="1:13" ht="21" customHeight="1" x14ac:dyDescent="0.25">
      <c r="A66" s="45"/>
      <c r="B66" s="49"/>
      <c r="C66" s="39" t="s">
        <v>149</v>
      </c>
      <c r="D66" s="21" t="s">
        <v>109</v>
      </c>
      <c r="E66" s="12">
        <v>50</v>
      </c>
      <c r="F66" s="12">
        <v>2010302</v>
      </c>
      <c r="G66" s="11">
        <v>5060199</v>
      </c>
      <c r="H66" s="22" t="s">
        <v>117</v>
      </c>
      <c r="I66" s="11" t="s">
        <v>20</v>
      </c>
      <c r="J66" s="11"/>
      <c r="K66" s="11" t="s">
        <v>132</v>
      </c>
      <c r="L66" s="11"/>
    </row>
    <row r="67" spans="1:13" ht="21" customHeight="1" x14ac:dyDescent="0.25">
      <c r="A67" s="45"/>
      <c r="B67" s="49"/>
      <c r="C67" s="40"/>
      <c r="D67" s="21" t="s">
        <v>109</v>
      </c>
      <c r="E67" s="12">
        <v>70</v>
      </c>
      <c r="F67" s="12">
        <v>2010302</v>
      </c>
      <c r="G67" s="11">
        <v>5060199</v>
      </c>
      <c r="H67" s="13" t="s">
        <v>116</v>
      </c>
      <c r="I67" s="11" t="s">
        <v>25</v>
      </c>
      <c r="J67" s="11"/>
      <c r="K67" s="11" t="s">
        <v>132</v>
      </c>
      <c r="L67" s="11"/>
    </row>
    <row r="68" spans="1:13" ht="21" customHeight="1" x14ac:dyDescent="0.25">
      <c r="A68" s="45"/>
      <c r="B68" s="49"/>
      <c r="C68" s="40"/>
      <c r="D68" s="21" t="s">
        <v>110</v>
      </c>
      <c r="E68" s="12">
        <v>35</v>
      </c>
      <c r="F68" s="12">
        <v>2010302</v>
      </c>
      <c r="G68" s="11">
        <v>5060199</v>
      </c>
      <c r="H68" s="13" t="s">
        <v>116</v>
      </c>
      <c r="I68" s="11" t="s">
        <v>20</v>
      </c>
      <c r="J68" s="11"/>
      <c r="K68" s="11" t="s">
        <v>132</v>
      </c>
      <c r="L68" s="11"/>
    </row>
    <row r="69" spans="1:13" ht="21" customHeight="1" x14ac:dyDescent="0.25">
      <c r="A69" s="45"/>
      <c r="B69" s="49"/>
      <c r="C69" s="29"/>
      <c r="D69" s="21" t="s">
        <v>112</v>
      </c>
      <c r="E69" s="12">
        <v>3</v>
      </c>
      <c r="F69" s="12">
        <v>2010302</v>
      </c>
      <c r="G69" s="11">
        <v>5060199</v>
      </c>
      <c r="H69" s="13" t="s">
        <v>77</v>
      </c>
      <c r="I69" s="11" t="s">
        <v>25</v>
      </c>
      <c r="J69" s="11"/>
      <c r="K69" s="11" t="s">
        <v>132</v>
      </c>
    </row>
    <row r="70" spans="1:13" ht="63" customHeight="1" x14ac:dyDescent="0.25">
      <c r="A70" s="45"/>
      <c r="B70" s="49"/>
      <c r="C70" s="39" t="s">
        <v>139</v>
      </c>
      <c r="D70" s="11" t="s">
        <v>86</v>
      </c>
      <c r="E70" s="12">
        <v>1815.5825</v>
      </c>
      <c r="F70" s="12">
        <v>2010302</v>
      </c>
      <c r="G70" s="11">
        <v>5050299</v>
      </c>
      <c r="H70" s="13" t="s">
        <v>87</v>
      </c>
      <c r="I70" s="11" t="s">
        <v>25</v>
      </c>
      <c r="J70" s="11"/>
      <c r="K70" s="11" t="s">
        <v>22</v>
      </c>
      <c r="L70" s="27" t="s">
        <v>136</v>
      </c>
      <c r="M70" s="41">
        <v>105441448.7</v>
      </c>
    </row>
    <row r="71" spans="1:13" ht="21" customHeight="1" x14ac:dyDescent="0.25">
      <c r="A71" s="45"/>
      <c r="B71" s="49"/>
      <c r="C71" s="39"/>
      <c r="D71" s="11" t="s">
        <v>88</v>
      </c>
      <c r="E71" s="12">
        <v>2868.2458999999999</v>
      </c>
      <c r="F71" s="12">
        <v>2010302</v>
      </c>
      <c r="G71" s="11">
        <v>5050299</v>
      </c>
      <c r="H71" s="13" t="s">
        <v>87</v>
      </c>
      <c r="I71" s="11" t="s">
        <v>25</v>
      </c>
      <c r="J71" s="11"/>
      <c r="K71" s="11" t="s">
        <v>22</v>
      </c>
      <c r="L71" s="11"/>
      <c r="M71" s="41"/>
    </row>
    <row r="72" spans="1:13" ht="21" customHeight="1" x14ac:dyDescent="0.25">
      <c r="A72" s="45"/>
      <c r="B72" s="49"/>
      <c r="C72" s="39"/>
      <c r="D72" s="21" t="s">
        <v>133</v>
      </c>
      <c r="E72" s="12">
        <v>181.85919999999999</v>
      </c>
      <c r="F72" s="12">
        <v>2010302</v>
      </c>
      <c r="G72" s="11">
        <v>5050299</v>
      </c>
      <c r="H72" s="13" t="s">
        <v>87</v>
      </c>
      <c r="I72" s="11" t="s">
        <v>25</v>
      </c>
      <c r="J72" s="11"/>
      <c r="K72" s="11" t="s">
        <v>22</v>
      </c>
      <c r="L72" s="11"/>
      <c r="M72" s="41"/>
    </row>
    <row r="73" spans="1:13" ht="21" customHeight="1" x14ac:dyDescent="0.25">
      <c r="A73" s="45"/>
      <c r="B73" s="49"/>
      <c r="C73" s="39"/>
      <c r="D73" s="21" t="s">
        <v>90</v>
      </c>
      <c r="E73" s="24">
        <v>608.03650000000005</v>
      </c>
      <c r="F73" s="24">
        <v>2010302</v>
      </c>
      <c r="G73" s="21">
        <v>5050299</v>
      </c>
      <c r="H73" s="22" t="s">
        <v>87</v>
      </c>
      <c r="I73" s="21" t="s">
        <v>25</v>
      </c>
      <c r="J73" s="21"/>
      <c r="K73" s="11" t="s">
        <v>22</v>
      </c>
      <c r="L73" s="11"/>
      <c r="M73" s="41"/>
    </row>
    <row r="74" spans="1:13" ht="21" customHeight="1" x14ac:dyDescent="0.25">
      <c r="A74" s="45"/>
      <c r="B74" s="49"/>
      <c r="C74" s="39"/>
      <c r="D74" s="21" t="s">
        <v>137</v>
      </c>
      <c r="E74" s="12">
        <v>2503.2841699999999</v>
      </c>
      <c r="F74" s="12">
        <v>2010302</v>
      </c>
      <c r="G74" s="11">
        <v>5050299</v>
      </c>
      <c r="H74" s="13" t="s">
        <v>62</v>
      </c>
      <c r="I74" s="11" t="s">
        <v>25</v>
      </c>
      <c r="J74" s="11"/>
      <c r="K74" s="11" t="s">
        <v>22</v>
      </c>
      <c r="L74" s="11" t="s">
        <v>85</v>
      </c>
      <c r="M74" s="41"/>
    </row>
    <row r="75" spans="1:13" ht="21" customHeight="1" x14ac:dyDescent="0.25">
      <c r="A75" s="45"/>
      <c r="B75" s="49"/>
      <c r="C75" s="39"/>
      <c r="D75" s="21" t="s">
        <v>123</v>
      </c>
      <c r="E75" s="12">
        <v>100</v>
      </c>
      <c r="F75" s="12">
        <v>2010302</v>
      </c>
      <c r="G75" s="11">
        <v>5050299</v>
      </c>
      <c r="H75" s="13" t="s">
        <v>87</v>
      </c>
      <c r="I75" s="11" t="s">
        <v>25</v>
      </c>
      <c r="J75" s="11"/>
      <c r="K75" s="11" t="s">
        <v>22</v>
      </c>
      <c r="L75" s="11"/>
      <c r="M75" s="41"/>
    </row>
    <row r="76" spans="1:13" ht="21" customHeight="1" x14ac:dyDescent="0.25">
      <c r="A76" s="45"/>
      <c r="B76" s="49"/>
      <c r="C76" s="39"/>
      <c r="D76" s="21" t="s">
        <v>142</v>
      </c>
      <c r="E76" s="12">
        <v>1026.2</v>
      </c>
      <c r="F76" s="12">
        <v>2010302</v>
      </c>
      <c r="G76" s="11">
        <v>5050299</v>
      </c>
      <c r="H76" s="13" t="s">
        <v>62</v>
      </c>
      <c r="I76" s="11" t="s">
        <v>25</v>
      </c>
      <c r="J76" s="11"/>
      <c r="K76" s="11" t="s">
        <v>22</v>
      </c>
      <c r="L76" s="11"/>
      <c r="M76" s="41"/>
    </row>
    <row r="77" spans="1:13" ht="21" customHeight="1" x14ac:dyDescent="0.25">
      <c r="A77" s="45"/>
      <c r="B77" s="49"/>
      <c r="C77" s="39"/>
      <c r="D77" s="11" t="s">
        <v>89</v>
      </c>
      <c r="E77" s="12">
        <v>1440.9366</v>
      </c>
      <c r="F77" s="12">
        <v>2010302</v>
      </c>
      <c r="G77" s="11">
        <v>5050299</v>
      </c>
      <c r="H77" s="13" t="s">
        <v>87</v>
      </c>
      <c r="I77" s="11" t="s">
        <v>25</v>
      </c>
      <c r="J77" s="11"/>
      <c r="K77" s="11" t="s">
        <v>22</v>
      </c>
      <c r="L77" s="11"/>
    </row>
    <row r="78" spans="1:13" ht="21" customHeight="1" x14ac:dyDescent="0.25">
      <c r="A78" s="45"/>
      <c r="B78" s="49"/>
      <c r="C78" s="39" t="s">
        <v>140</v>
      </c>
      <c r="L78" s="11"/>
    </row>
    <row r="79" spans="1:13" ht="21" customHeight="1" x14ac:dyDescent="0.25">
      <c r="A79" s="45"/>
      <c r="B79" s="49"/>
      <c r="C79" s="39"/>
      <c r="D79" s="21" t="s">
        <v>124</v>
      </c>
      <c r="E79" s="12">
        <v>3</v>
      </c>
      <c r="F79" s="12">
        <v>2010302</v>
      </c>
      <c r="G79" s="11">
        <v>5050299</v>
      </c>
      <c r="H79" s="13" t="s">
        <v>53</v>
      </c>
      <c r="I79" s="11" t="s">
        <v>25</v>
      </c>
      <c r="J79" s="11"/>
      <c r="K79" s="11" t="s">
        <v>22</v>
      </c>
      <c r="L79" s="11"/>
    </row>
    <row r="80" spans="1:13" ht="21" customHeight="1" x14ac:dyDescent="0.25">
      <c r="A80" s="45"/>
      <c r="B80" s="49"/>
      <c r="C80" s="39"/>
      <c r="D80" s="21" t="s">
        <v>125</v>
      </c>
      <c r="E80" s="12">
        <v>3</v>
      </c>
      <c r="F80" s="12">
        <v>2010302</v>
      </c>
      <c r="G80" s="11">
        <v>5050299</v>
      </c>
      <c r="H80" s="13" t="s">
        <v>51</v>
      </c>
      <c r="I80" s="11" t="s">
        <v>25</v>
      </c>
      <c r="J80" s="11"/>
      <c r="K80" s="11" t="s">
        <v>22</v>
      </c>
      <c r="L80" s="11"/>
    </row>
    <row r="81" spans="1:12" ht="21" customHeight="1" x14ac:dyDescent="0.25">
      <c r="A81" s="45"/>
      <c r="B81" s="49"/>
      <c r="C81" s="39"/>
      <c r="D81" s="21" t="s">
        <v>126</v>
      </c>
      <c r="E81" s="12">
        <v>4</v>
      </c>
      <c r="F81" s="12">
        <v>2010302</v>
      </c>
      <c r="G81" s="11">
        <v>5050299</v>
      </c>
      <c r="H81" s="13" t="s">
        <v>55</v>
      </c>
      <c r="I81" s="11" t="s">
        <v>25</v>
      </c>
      <c r="J81" s="11"/>
      <c r="K81" s="11" t="s">
        <v>22</v>
      </c>
      <c r="L81" s="11"/>
    </row>
    <row r="82" spans="1:12" ht="21" customHeight="1" x14ac:dyDescent="0.25">
      <c r="A82" s="45"/>
      <c r="B82" s="49"/>
      <c r="C82" s="39"/>
      <c r="D82" s="21" t="s">
        <v>127</v>
      </c>
      <c r="E82" s="12">
        <v>3</v>
      </c>
      <c r="F82" s="12">
        <v>2010302</v>
      </c>
      <c r="G82" s="11">
        <v>5050299</v>
      </c>
      <c r="H82" s="22" t="s">
        <v>130</v>
      </c>
      <c r="I82" s="11" t="s">
        <v>25</v>
      </c>
      <c r="J82" s="11"/>
      <c r="K82" s="11" t="s">
        <v>22</v>
      </c>
      <c r="L82" s="11"/>
    </row>
    <row r="83" spans="1:12" ht="21" customHeight="1" x14ac:dyDescent="0.25">
      <c r="A83" s="45"/>
      <c r="B83" s="49"/>
      <c r="C83" s="39"/>
      <c r="D83" s="21" t="s">
        <v>128</v>
      </c>
      <c r="E83" s="12">
        <v>7</v>
      </c>
      <c r="F83" s="12">
        <v>2010302</v>
      </c>
      <c r="G83" s="11">
        <v>5050299</v>
      </c>
      <c r="H83" s="13" t="s">
        <v>97</v>
      </c>
      <c r="I83" s="11" t="s">
        <v>20</v>
      </c>
      <c r="J83" s="11"/>
      <c r="K83" s="11" t="s">
        <v>22</v>
      </c>
      <c r="L83" s="11"/>
    </row>
    <row r="84" spans="1:12" ht="21" customHeight="1" x14ac:dyDescent="0.25">
      <c r="A84" s="45"/>
      <c r="B84" s="49"/>
      <c r="C84" s="29"/>
      <c r="D84" s="21" t="s">
        <v>131</v>
      </c>
      <c r="E84" s="12">
        <v>6300</v>
      </c>
      <c r="F84" s="12">
        <v>2010302</v>
      </c>
      <c r="G84" s="11">
        <v>5060199</v>
      </c>
      <c r="H84" s="22" t="s">
        <v>114</v>
      </c>
      <c r="I84" s="11" t="s">
        <v>25</v>
      </c>
      <c r="J84" s="11"/>
      <c r="K84" s="11" t="s">
        <v>132</v>
      </c>
      <c r="L84" s="11"/>
    </row>
    <row r="85" spans="1:12" ht="21" customHeight="1" x14ac:dyDescent="0.25">
      <c r="A85" s="45"/>
      <c r="B85" s="50"/>
      <c r="C85" s="30"/>
      <c r="D85" s="14" t="s">
        <v>16</v>
      </c>
      <c r="E85" s="12">
        <f>SUM(E19:E84)</f>
        <v>19785.64487</v>
      </c>
      <c r="F85" s="12"/>
      <c r="G85" s="11"/>
      <c r="H85" s="13"/>
      <c r="I85" s="11"/>
      <c r="J85" s="11"/>
      <c r="K85" s="11"/>
      <c r="L85" s="11"/>
    </row>
    <row r="86" spans="1:12" ht="21" customHeight="1" x14ac:dyDescent="0.25">
      <c r="A86" s="45"/>
      <c r="B86" s="48" t="s">
        <v>101</v>
      </c>
      <c r="C86" s="28"/>
      <c r="D86" s="11"/>
      <c r="E86" s="12"/>
      <c r="F86" s="12"/>
      <c r="G86" s="11"/>
      <c r="H86" s="13"/>
      <c r="I86" s="11"/>
      <c r="J86" s="11"/>
      <c r="K86" s="11"/>
      <c r="L86" s="11"/>
    </row>
    <row r="87" spans="1:12" ht="21" customHeight="1" x14ac:dyDescent="0.25">
      <c r="A87" s="45"/>
      <c r="B87" s="49"/>
      <c r="C87" s="29"/>
      <c r="D87" s="11"/>
      <c r="E87" s="12"/>
      <c r="F87" s="12"/>
      <c r="G87" s="11"/>
      <c r="H87" s="13"/>
      <c r="I87" s="11"/>
      <c r="J87" s="11"/>
      <c r="K87" s="11"/>
      <c r="L87" s="11"/>
    </row>
    <row r="88" spans="1:12" ht="21" customHeight="1" x14ac:dyDescent="0.25">
      <c r="A88" s="45"/>
      <c r="B88" s="49"/>
      <c r="C88" s="29"/>
      <c r="D88" s="11"/>
      <c r="E88" s="12"/>
      <c r="F88" s="12"/>
      <c r="G88" s="11"/>
      <c r="H88" s="13"/>
      <c r="I88" s="11"/>
      <c r="J88" s="11"/>
      <c r="K88" s="11"/>
      <c r="L88" s="11"/>
    </row>
    <row r="89" spans="1:12" ht="21" customHeight="1" x14ac:dyDescent="0.25">
      <c r="A89" s="45"/>
      <c r="B89" s="49"/>
      <c r="C89" s="29"/>
      <c r="D89" s="11"/>
      <c r="E89" s="12"/>
      <c r="F89" s="12"/>
      <c r="G89" s="11"/>
      <c r="H89" s="13"/>
      <c r="I89" s="11"/>
      <c r="J89" s="11"/>
      <c r="K89" s="11"/>
      <c r="L89" s="11"/>
    </row>
    <row r="90" spans="1:12" ht="21" customHeight="1" x14ac:dyDescent="0.25">
      <c r="A90" s="45"/>
      <c r="B90" s="49"/>
      <c r="C90" s="29"/>
      <c r="D90" s="11"/>
      <c r="E90" s="12"/>
      <c r="F90" s="12"/>
      <c r="G90" s="11"/>
      <c r="H90" s="13"/>
      <c r="I90" s="11"/>
      <c r="J90" s="11"/>
      <c r="K90" s="11"/>
      <c r="L90" s="11"/>
    </row>
    <row r="91" spans="1:12" ht="21" customHeight="1" x14ac:dyDescent="0.25">
      <c r="A91" s="45"/>
      <c r="B91" s="51"/>
      <c r="C91" s="31"/>
      <c r="D91" s="11"/>
      <c r="E91" s="12"/>
      <c r="F91" s="12"/>
      <c r="G91" s="11"/>
      <c r="H91" s="13"/>
      <c r="I91" s="11"/>
      <c r="J91" s="11"/>
      <c r="K91" s="11"/>
      <c r="L91" s="11"/>
    </row>
    <row r="92" spans="1:12" ht="21" customHeight="1" x14ac:dyDescent="0.25">
      <c r="A92" s="46"/>
      <c r="B92" s="11"/>
      <c r="C92" s="20"/>
      <c r="D92" s="14" t="s">
        <v>16</v>
      </c>
      <c r="E92" s="12"/>
      <c r="F92" s="12"/>
      <c r="G92" s="11"/>
      <c r="H92" s="13"/>
      <c r="I92" s="11"/>
      <c r="J92" s="11"/>
      <c r="K92" s="11"/>
      <c r="L92" s="11"/>
    </row>
    <row r="93" spans="1:12" ht="21" customHeight="1" x14ac:dyDescent="0.25">
      <c r="A93" s="47" t="s">
        <v>102</v>
      </c>
      <c r="B93" s="48" t="s">
        <v>15</v>
      </c>
      <c r="C93" s="28"/>
      <c r="D93" s="11"/>
      <c r="E93" s="12"/>
      <c r="F93" s="12"/>
      <c r="G93" s="11"/>
      <c r="H93" s="13"/>
      <c r="I93" s="11"/>
      <c r="J93" s="11"/>
      <c r="K93" s="11"/>
      <c r="L93" s="11"/>
    </row>
    <row r="94" spans="1:12" ht="21" customHeight="1" x14ac:dyDescent="0.25">
      <c r="A94" s="47"/>
      <c r="B94" s="49"/>
      <c r="C94" s="29"/>
      <c r="D94" s="11"/>
      <c r="E94" s="12"/>
      <c r="F94" s="12"/>
      <c r="G94" s="11"/>
      <c r="H94" s="13"/>
      <c r="I94" s="11"/>
      <c r="J94" s="11"/>
      <c r="K94" s="11"/>
      <c r="L94" s="11"/>
    </row>
    <row r="95" spans="1:12" ht="21" customHeight="1" x14ac:dyDescent="0.25">
      <c r="A95" s="47"/>
      <c r="B95" s="49"/>
      <c r="C95" s="29"/>
      <c r="D95" s="11"/>
      <c r="E95" s="12"/>
      <c r="F95" s="12"/>
      <c r="G95" s="11"/>
      <c r="H95" s="13"/>
      <c r="I95" s="11"/>
      <c r="J95" s="11"/>
      <c r="L95" s="11"/>
    </row>
    <row r="96" spans="1:12" ht="21" customHeight="1" x14ac:dyDescent="0.25">
      <c r="A96" s="47"/>
      <c r="B96" s="49"/>
      <c r="C96" s="29"/>
      <c r="D96" s="11"/>
      <c r="E96" s="12"/>
      <c r="F96" s="12"/>
      <c r="G96" s="11"/>
      <c r="H96" s="13"/>
      <c r="I96" s="11"/>
      <c r="J96" s="11"/>
      <c r="K96" s="11"/>
      <c r="L96" s="11"/>
    </row>
    <row r="97" spans="1:12" ht="21" customHeight="1" x14ac:dyDescent="0.25">
      <c r="A97" s="47"/>
      <c r="B97" s="51"/>
      <c r="C97" s="31"/>
      <c r="D97" s="11"/>
      <c r="E97" s="12"/>
      <c r="F97" s="12"/>
      <c r="G97" s="11"/>
      <c r="H97" s="13"/>
      <c r="I97" s="11"/>
      <c r="J97" s="11"/>
      <c r="K97" s="11"/>
      <c r="L97" s="11"/>
    </row>
    <row r="98" spans="1:12" ht="21" customHeight="1" x14ac:dyDescent="0.25">
      <c r="A98" s="47"/>
      <c r="B98" s="48" t="s">
        <v>101</v>
      </c>
      <c r="C98" s="28"/>
      <c r="D98" s="11"/>
      <c r="E98" s="12"/>
      <c r="F98" s="12"/>
      <c r="G98" s="11"/>
      <c r="H98" s="13"/>
      <c r="I98" s="11"/>
      <c r="J98" s="11"/>
      <c r="K98" s="11"/>
      <c r="L98" s="11"/>
    </row>
    <row r="99" spans="1:12" ht="21" customHeight="1" x14ac:dyDescent="0.25">
      <c r="A99" s="47"/>
      <c r="B99" s="49"/>
      <c r="C99" s="29"/>
      <c r="D99" s="11"/>
      <c r="E99" s="12"/>
      <c r="F99" s="12"/>
      <c r="G99" s="11"/>
      <c r="H99" s="13"/>
      <c r="I99" s="11"/>
      <c r="J99" s="11"/>
      <c r="K99" s="11"/>
      <c r="L99" s="11"/>
    </row>
    <row r="100" spans="1:12" ht="21" customHeight="1" x14ac:dyDescent="0.25">
      <c r="A100" s="47"/>
      <c r="B100" s="49"/>
      <c r="C100" s="29"/>
      <c r="D100" s="11"/>
      <c r="E100" s="12"/>
      <c r="F100" s="12"/>
      <c r="G100" s="11"/>
      <c r="H100" s="13"/>
      <c r="I100" s="11"/>
      <c r="J100" s="11"/>
      <c r="K100" s="11"/>
      <c r="L100" s="11"/>
    </row>
    <row r="101" spans="1:12" ht="21" customHeight="1" x14ac:dyDescent="0.25">
      <c r="A101" s="47"/>
      <c r="B101" s="49"/>
      <c r="C101" s="29"/>
      <c r="D101" s="11"/>
      <c r="E101" s="12"/>
      <c r="F101" s="12"/>
      <c r="G101" s="11"/>
      <c r="H101" s="13"/>
      <c r="I101" s="11"/>
      <c r="J101" s="11"/>
      <c r="K101" s="11"/>
      <c r="L101" s="11"/>
    </row>
    <row r="102" spans="1:12" ht="21" customHeight="1" x14ac:dyDescent="0.25">
      <c r="A102" s="47"/>
      <c r="B102" s="50"/>
      <c r="C102" s="30"/>
      <c r="D102" s="11"/>
      <c r="E102" s="12"/>
      <c r="F102" s="12"/>
      <c r="G102" s="11"/>
      <c r="H102" s="13"/>
      <c r="I102" s="11"/>
      <c r="J102" s="11"/>
      <c r="K102" s="11"/>
      <c r="L102" s="11"/>
    </row>
    <row r="103" spans="1:12" ht="42" customHeight="1" x14ac:dyDescent="0.25">
      <c r="A103" s="47"/>
      <c r="B103" s="13" t="s">
        <v>103</v>
      </c>
      <c r="C103" s="13"/>
      <c r="D103" s="11"/>
      <c r="E103" s="12"/>
      <c r="F103" s="12"/>
      <c r="G103" s="11"/>
      <c r="H103" s="13"/>
      <c r="I103" s="11"/>
      <c r="J103" s="11"/>
      <c r="K103" s="11"/>
      <c r="L103" s="11"/>
    </row>
    <row r="104" spans="1:12" ht="21" customHeight="1" x14ac:dyDescent="0.25">
      <c r="A104" s="47"/>
      <c r="B104" s="11"/>
      <c r="C104" s="20"/>
      <c r="D104" s="14" t="s">
        <v>16</v>
      </c>
      <c r="E104" s="12">
        <f>SUM(E93:E103)</f>
        <v>0</v>
      </c>
      <c r="F104" s="12"/>
      <c r="G104" s="11"/>
      <c r="H104" s="13"/>
      <c r="I104" s="11"/>
      <c r="J104" s="11"/>
      <c r="K104" s="11"/>
      <c r="L104" s="11"/>
    </row>
    <row r="105" spans="1:12" ht="21" customHeight="1" x14ac:dyDescent="0.25">
      <c r="A105" s="36" t="s">
        <v>104</v>
      </c>
      <c r="B105" s="37"/>
      <c r="C105" s="37"/>
      <c r="D105" s="38"/>
      <c r="E105" s="12">
        <f>E8+E18+E92+E104</f>
        <v>84.02</v>
      </c>
      <c r="F105" s="12"/>
      <c r="G105" s="11"/>
      <c r="H105" s="13"/>
      <c r="I105" s="11"/>
      <c r="J105" s="11"/>
      <c r="K105" s="11"/>
      <c r="L105" s="11"/>
    </row>
    <row r="106" spans="1:12" ht="163.05000000000001" customHeight="1" x14ac:dyDescent="0.25">
      <c r="A106" s="42" t="s">
        <v>105</v>
      </c>
      <c r="B106" s="42"/>
      <c r="C106" s="42"/>
      <c r="D106" s="42"/>
      <c r="E106" s="43"/>
      <c r="F106" s="43"/>
      <c r="G106" s="42"/>
      <c r="H106" s="43"/>
      <c r="I106" s="42"/>
      <c r="J106" s="42"/>
      <c r="K106" s="42"/>
      <c r="L106" s="42"/>
    </row>
  </sheetData>
  <mergeCells count="24">
    <mergeCell ref="A106:L106"/>
    <mergeCell ref="A4:A8"/>
    <mergeCell ref="A9:A18"/>
    <mergeCell ref="A19:A92"/>
    <mergeCell ref="A93:A104"/>
    <mergeCell ref="B4:B8"/>
    <mergeCell ref="B9:B18"/>
    <mergeCell ref="B19:B85"/>
    <mergeCell ref="B86:B91"/>
    <mergeCell ref="B93:B97"/>
    <mergeCell ref="B98:B102"/>
    <mergeCell ref="C70:C77"/>
    <mergeCell ref="C78:C83"/>
    <mergeCell ref="C63:C65"/>
    <mergeCell ref="C66:C68"/>
    <mergeCell ref="M58:M62"/>
    <mergeCell ref="A1:L1"/>
    <mergeCell ref="K2:L2"/>
    <mergeCell ref="A105:D105"/>
    <mergeCell ref="C58:C62"/>
    <mergeCell ref="C22:C23"/>
    <mergeCell ref="M70:M76"/>
    <mergeCell ref="C20:C21"/>
    <mergeCell ref="C24:C56"/>
  </mergeCells>
  <phoneticPr fontId="6" type="noConversion"/>
  <dataValidations count="2">
    <dataValidation type="list" allowBlank="1" showInputMessage="1" showErrorMessage="1" sqref="K4:K7 K93:K94 K96:K103 K9:K17 K79:K91 K58:K77 K19:K28 K30:K57 K56" xr:uid="{00000000-0002-0000-0000-000001000000}">
      <formula1>"一次性项目,延续性项目,经常性项目"</formula1>
    </dataValidation>
    <dataValidation type="list" allowBlank="1" showInputMessage="1" showErrorMessage="1" sqref="I79:I105 I58:I77 I4:I28 I30:I57 I56" xr:uid="{00000000-0002-0000-0000-000000000000}">
      <formula1>"是,否"</formula1>
    </dataValidation>
  </dataValidations>
  <pageMargins left="0.31458333333333299" right="0.196527777777778" top="0.23611111111111099" bottom="0.196527777777778" header="0.23611111111111099" footer="0.5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张曦</cp:lastModifiedBy>
  <cp:lastPrinted>2021-07-26T17:15:00Z</cp:lastPrinted>
  <dcterms:created xsi:type="dcterms:W3CDTF">2021-07-27T09:28:00Z</dcterms:created>
  <dcterms:modified xsi:type="dcterms:W3CDTF">2023-01-10T11:39:06Z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66448FEF93AA4EFEB1C556CA6A4A3396</vt:lpwstr>
  </property>
</Properties>
</file>